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872"/>
  </bookViews>
  <sheets>
    <sheet name="Sheet1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<sst xmlns="http://schemas.openxmlformats.org/spreadsheetml/2006/main" count="114" uniqueCount="70">
  <si>
    <t>三八妇女节DIY活动（蝶古巴特台灯）服务采购项目预算明细表</t>
  </si>
  <si>
    <t>项目名称</t>
  </si>
  <si>
    <t>物料规格</t>
  </si>
  <si>
    <t>服务人数</t>
  </si>
  <si>
    <t>数量</t>
  </si>
  <si>
    <t>单位</t>
  </si>
  <si>
    <t>单价（元）</t>
  </si>
  <si>
    <t>活动项目</t>
  </si>
  <si>
    <t>台灯制作材料包</t>
  </si>
  <si>
    <t>25*13*18cm 
材质：塑胶</t>
  </si>
  <si>
    <t>个</t>
  </si>
  <si>
    <t>活动主讲导师</t>
  </si>
  <si>
    <t>1人</t>
  </si>
  <si>
    <t>人</t>
  </si>
  <si>
    <t>现场巡回指导教师</t>
  </si>
  <si>
    <t>7人</t>
  </si>
  <si>
    <t>预计700人，按实际参加活动人数计算</t>
  </si>
  <si>
    <t>合计：110元/人</t>
  </si>
  <si>
    <t>礼盒包装</t>
  </si>
  <si>
    <t>物料名称</t>
  </si>
  <si>
    <t>总价（元）</t>
  </si>
  <si>
    <t>礼品塑料袋</t>
  </si>
  <si>
    <t>祝福卡</t>
  </si>
  <si>
    <t>拉菲纸</t>
  </si>
  <si>
    <t>包</t>
  </si>
  <si>
    <t>合计</t>
  </si>
  <si>
    <t>会场布置（预计五场）</t>
  </si>
  <si>
    <t>四号会议室布置（预计两场）</t>
  </si>
  <si>
    <t>主题背景墙</t>
  </si>
  <si>
    <t>4m 背景板+架子+气球</t>
  </si>
  <si>
    <t>块</t>
  </si>
  <si>
    <t>背景墙装饰花</t>
  </si>
  <si>
    <t>组</t>
  </si>
  <si>
    <t>地面装饰花</t>
  </si>
  <si>
    <t>盆</t>
  </si>
  <si>
    <t>桌面花</t>
  </si>
  <si>
    <t>花+花瓶</t>
  </si>
  <si>
    <t>套</t>
  </si>
  <si>
    <t>舞台地面花紫色系</t>
  </si>
  <si>
    <t>1m*50m 舞台6米</t>
  </si>
  <si>
    <t>气球立体装饰金色系</t>
  </si>
  <si>
    <t>1.2m-2.5m</t>
  </si>
  <si>
    <t>气球立体装饰紫色系</t>
  </si>
  <si>
    <t>气球混色</t>
  </si>
  <si>
    <t>气球紫色</t>
  </si>
  <si>
    <t>氢气罐</t>
  </si>
  <si>
    <t>罐</t>
  </si>
  <si>
    <t>拉绳</t>
  </si>
  <si>
    <t>230m</t>
  </si>
  <si>
    <t>2卷</t>
  </si>
  <si>
    <t>电动充气泵</t>
  </si>
  <si>
    <t>加厚塑料桌布紫色</t>
  </si>
  <si>
    <t>137* 225mm</t>
  </si>
  <si>
    <t>张</t>
  </si>
  <si>
    <t>透明胶</t>
  </si>
  <si>
    <t>场地人工安装</t>
  </si>
  <si>
    <t>200/人/天</t>
  </si>
  <si>
    <t>走廊主题背景墙</t>
  </si>
  <si>
    <t>3m 背景板+架子+气球</t>
  </si>
  <si>
    <t>易拉宝海报指示牌</t>
  </si>
  <si>
    <t>架子+海报+设计</t>
  </si>
  <si>
    <t>条幅</t>
  </si>
  <si>
    <t>5m</t>
  </si>
  <si>
    <t>条</t>
  </si>
  <si>
    <t>合计：</t>
  </si>
  <si>
    <t>专场会议室布置
（预计三场）</t>
  </si>
  <si>
    <t>气球</t>
  </si>
  <si>
    <t>人工安装</t>
  </si>
  <si>
    <t xml:space="preserve">会议室五场布置：13107元+ 2445元×3个分场= 20442元
制作台灯人数合计：预计700套×110元/套+礼品包装2440元=79440元                 </t>
  </si>
  <si>
    <t>总计：五个场地布置20442元+台灯制作预计79440元=99882元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</si>
</sst>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7030A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topLeftCell="A21" workbookViewId="0">
      <selection activeCell="A42" sqref="A42:G42"/>
    </sheetView>
  </sheetViews>
  <sheetFormatPr defaultColWidth="8.88888888888889" defaultRowHeight="14.4" outlineLevelCol="6"/>
  <cols>
    <col min="1" max="1" width="15" style="1" customWidth="1"/>
    <col min="2" max="2" width="30.8888888888889" style="1" customWidth="1"/>
    <col min="3" max="3" width="24.2222222222222" style="1" customWidth="1"/>
    <col min="4" max="4" width="16.1111111111111" style="1" customWidth="1"/>
    <col min="5" max="5" width="14.1111111111111" style="1" customWidth="1"/>
    <col min="6" max="6" width="12.5555555555556" style="1" customWidth="1"/>
    <col min="7" max="7" width="16.2222222222222" style="1" customWidth="1"/>
    <col min="8" max="16384" width="8.88888888888889" style="1"/>
  </cols>
  <sheetData>
    <row r="1" ht="28" customHeight="1" spans="1:7">
      <c r="A1" s="2" t="s">
        <v>0</v>
      </c>
      <c r="B1" s="3"/>
      <c r="C1" s="3"/>
      <c r="D1" s="3"/>
      <c r="E1" s="3"/>
      <c r="F1" s="3"/>
      <c r="G1" s="3"/>
    </row>
    <row r="2" ht="20" customHeight="1" spans="1:7">
      <c r="A2" s="4"/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ht="31" customHeight="1" spans="1:7">
      <c r="A3" s="8" t="s">
        <v>7</v>
      </c>
      <c r="B3" s="9" t="s">
        <v>8</v>
      </c>
      <c r="C3" s="10" t="s">
        <v>9</v>
      </c>
      <c r="D3" s="9"/>
      <c r="E3" s="9">
        <v>700</v>
      </c>
      <c r="F3" s="9" t="s">
        <v>10</v>
      </c>
      <c r="G3" s="11">
        <v>40</v>
      </c>
    </row>
    <row r="4" ht="22" customHeight="1" spans="1:7">
      <c r="A4" s="12"/>
      <c r="B4" s="13" t="s">
        <v>11</v>
      </c>
      <c r="C4" s="9"/>
      <c r="D4" s="9" t="s">
        <v>12</v>
      </c>
      <c r="E4" s="9"/>
      <c r="F4" s="9" t="s">
        <v>13</v>
      </c>
      <c r="G4" s="11">
        <v>10</v>
      </c>
    </row>
    <row r="5" ht="20" customHeight="1" spans="1:7">
      <c r="A5" s="11"/>
      <c r="B5" s="11" t="s">
        <v>14</v>
      </c>
      <c r="C5" s="11"/>
      <c r="D5" s="11" t="s">
        <v>15</v>
      </c>
      <c r="E5" s="11"/>
      <c r="F5" s="11" t="s">
        <v>13</v>
      </c>
      <c r="G5" s="11">
        <v>60</v>
      </c>
    </row>
    <row r="6" ht="51" customHeight="1" spans="1:7">
      <c r="A6" s="11"/>
      <c r="B6" s="11"/>
      <c r="C6" s="11"/>
      <c r="D6" s="11"/>
      <c r="E6" s="14" t="s">
        <v>16</v>
      </c>
      <c r="F6" s="11"/>
      <c r="G6" s="15" t="s">
        <v>17</v>
      </c>
    </row>
    <row r="7" spans="1:7">
      <c r="A7" s="14" t="s">
        <v>18</v>
      </c>
      <c r="B7" s="5" t="s">
        <v>19</v>
      </c>
      <c r="C7" s="6" t="s">
        <v>2</v>
      </c>
      <c r="D7" s="7" t="s">
        <v>4</v>
      </c>
      <c r="E7" s="7" t="s">
        <v>5</v>
      </c>
      <c r="F7" s="16" t="s">
        <v>6</v>
      </c>
      <c r="G7" s="16" t="s">
        <v>20</v>
      </c>
    </row>
    <row r="8" spans="1:7">
      <c r="A8" s="14"/>
      <c r="B8" s="17" t="s">
        <v>21</v>
      </c>
      <c r="C8" s="6"/>
      <c r="D8" s="11">
        <v>700</v>
      </c>
      <c r="E8" s="11" t="s">
        <v>10</v>
      </c>
      <c r="F8" s="14">
        <v>1</v>
      </c>
      <c r="G8" s="14">
        <v>700</v>
      </c>
    </row>
    <row r="9" spans="1:7">
      <c r="A9" s="14"/>
      <c r="B9" s="11" t="s">
        <v>18</v>
      </c>
      <c r="C9" s="4"/>
      <c r="D9" s="11">
        <v>20</v>
      </c>
      <c r="E9" s="11" t="s">
        <v>10</v>
      </c>
      <c r="F9" s="14">
        <v>70</v>
      </c>
      <c r="G9" s="14">
        <v>1400</v>
      </c>
    </row>
    <row r="10" spans="1:7">
      <c r="A10" s="14"/>
      <c r="B10" s="11" t="s">
        <v>22</v>
      </c>
      <c r="C10" s="4"/>
      <c r="D10" s="11">
        <v>25</v>
      </c>
      <c r="E10" s="11" t="s">
        <v>10</v>
      </c>
      <c r="F10" s="14">
        <v>4</v>
      </c>
      <c r="G10" s="14">
        <v>100</v>
      </c>
    </row>
    <row r="11" spans="1:7">
      <c r="A11" s="14"/>
      <c r="B11" s="11" t="s">
        <v>23</v>
      </c>
      <c r="C11" s="4"/>
      <c r="D11" s="11">
        <v>60</v>
      </c>
      <c r="E11" s="11" t="s">
        <v>24</v>
      </c>
      <c r="F11" s="14">
        <v>4</v>
      </c>
      <c r="G11" s="14">
        <v>240</v>
      </c>
    </row>
    <row r="12" ht="16" customHeight="1" spans="1:7">
      <c r="A12" s="14"/>
      <c r="B12" s="11"/>
      <c r="C12" s="11"/>
      <c r="D12" s="11"/>
      <c r="E12" s="11"/>
      <c r="F12" s="11" t="s">
        <v>25</v>
      </c>
      <c r="G12" s="14">
        <f>SUM(G8:G11)</f>
        <v>2440</v>
      </c>
    </row>
    <row r="13" ht="34" customHeight="1" spans="1:7">
      <c r="A13" s="18" t="s">
        <v>26</v>
      </c>
      <c r="B13" s="18"/>
      <c r="C13" s="18"/>
      <c r="D13" s="18"/>
      <c r="E13" s="18"/>
      <c r="F13" s="18"/>
      <c r="G13" s="18"/>
    </row>
    <row r="14" ht="37" customHeight="1" spans="1:7">
      <c r="A14" s="14" t="s">
        <v>27</v>
      </c>
      <c r="B14" s="5" t="s">
        <v>19</v>
      </c>
      <c r="C14" s="6" t="s">
        <v>2</v>
      </c>
      <c r="D14" s="7" t="s">
        <v>4</v>
      </c>
      <c r="E14" s="7" t="s">
        <v>5</v>
      </c>
      <c r="F14" s="16" t="s">
        <v>6</v>
      </c>
      <c r="G14" s="16" t="s">
        <v>20</v>
      </c>
    </row>
    <row r="15" spans="1:7">
      <c r="A15" s="14"/>
      <c r="B15" s="14" t="s">
        <v>28</v>
      </c>
      <c r="C15" s="11" t="s">
        <v>29</v>
      </c>
      <c r="D15" s="11">
        <v>1</v>
      </c>
      <c r="E15" s="11" t="s">
        <v>30</v>
      </c>
      <c r="F15" s="14">
        <v>2200</v>
      </c>
      <c r="G15" s="14">
        <f>D15*F15</f>
        <v>2200</v>
      </c>
    </row>
    <row r="16" spans="1:7">
      <c r="A16" s="14"/>
      <c r="B16" s="14" t="s">
        <v>31</v>
      </c>
      <c r="C16" s="11"/>
      <c r="D16" s="11">
        <v>2</v>
      </c>
      <c r="E16" s="11" t="s">
        <v>32</v>
      </c>
      <c r="F16" s="14">
        <v>50</v>
      </c>
      <c r="G16" s="14">
        <f t="shared" ref="G16:G28" si="0">D16*F16</f>
        <v>100</v>
      </c>
    </row>
    <row r="17" spans="1:7">
      <c r="A17" s="14"/>
      <c r="B17" s="14" t="s">
        <v>33</v>
      </c>
      <c r="C17" s="11">
        <v>4</v>
      </c>
      <c r="D17" s="14">
        <v>4</v>
      </c>
      <c r="E17" s="11" t="s">
        <v>34</v>
      </c>
      <c r="F17" s="14">
        <v>67</v>
      </c>
      <c r="G17" s="14">
        <f t="shared" si="0"/>
        <v>268</v>
      </c>
    </row>
    <row r="18" spans="1:7">
      <c r="A18" s="19"/>
      <c r="B18" s="8" t="s">
        <v>35</v>
      </c>
      <c r="C18" s="19" t="s">
        <v>36</v>
      </c>
      <c r="D18" s="8">
        <v>36</v>
      </c>
      <c r="E18" s="8" t="s">
        <v>37</v>
      </c>
      <c r="F18" s="19">
        <v>45</v>
      </c>
      <c r="G18" s="14">
        <f t="shared" si="0"/>
        <v>1620</v>
      </c>
    </row>
    <row r="19" spans="1:7">
      <c r="A19" s="14"/>
      <c r="B19" s="20" t="s">
        <v>38</v>
      </c>
      <c r="C19" s="20" t="s">
        <v>39</v>
      </c>
      <c r="D19" s="11">
        <v>6</v>
      </c>
      <c r="E19" s="11" t="s">
        <v>10</v>
      </c>
      <c r="F19" s="14">
        <v>266</v>
      </c>
      <c r="G19" s="14">
        <f t="shared" si="0"/>
        <v>1596</v>
      </c>
    </row>
    <row r="20" spans="1:7">
      <c r="A20" s="14"/>
      <c r="B20" s="20" t="s">
        <v>40</v>
      </c>
      <c r="C20" s="20" t="s">
        <v>41</v>
      </c>
      <c r="D20" s="11">
        <v>10</v>
      </c>
      <c r="E20" s="11" t="s">
        <v>37</v>
      </c>
      <c r="F20" s="14">
        <v>50</v>
      </c>
      <c r="G20" s="14">
        <f t="shared" si="0"/>
        <v>500</v>
      </c>
    </row>
    <row r="21" spans="1:7">
      <c r="A21" s="14"/>
      <c r="B21" s="20" t="s">
        <v>42</v>
      </c>
      <c r="C21" s="20" t="s">
        <v>41</v>
      </c>
      <c r="D21" s="11">
        <v>10</v>
      </c>
      <c r="E21" s="11" t="s">
        <v>37</v>
      </c>
      <c r="F21" s="14">
        <v>50</v>
      </c>
      <c r="G21" s="14">
        <f t="shared" si="0"/>
        <v>500</v>
      </c>
    </row>
    <row r="22" spans="1:7">
      <c r="A22" s="14"/>
      <c r="B22" s="20" t="s">
        <v>43</v>
      </c>
      <c r="C22" s="20"/>
      <c r="D22" s="11">
        <v>600</v>
      </c>
      <c r="E22" s="11" t="s">
        <v>10</v>
      </c>
      <c r="F22" s="14">
        <v>0.39</v>
      </c>
      <c r="G22" s="14">
        <f t="shared" si="0"/>
        <v>234</v>
      </c>
    </row>
    <row r="23" spans="1:7">
      <c r="A23" s="14"/>
      <c r="B23" s="14" t="s">
        <v>44</v>
      </c>
      <c r="C23" s="11"/>
      <c r="D23" s="11">
        <v>800</v>
      </c>
      <c r="E23" s="14" t="s">
        <v>10</v>
      </c>
      <c r="F23" s="14">
        <v>0.48</v>
      </c>
      <c r="G23" s="14">
        <f t="shared" si="0"/>
        <v>384</v>
      </c>
    </row>
    <row r="24" spans="1:7">
      <c r="A24" s="14"/>
      <c r="B24" s="20" t="s">
        <v>45</v>
      </c>
      <c r="C24" s="21"/>
      <c r="D24" s="11">
        <v>2</v>
      </c>
      <c r="E24" s="11" t="s">
        <v>46</v>
      </c>
      <c r="F24" s="14">
        <v>350</v>
      </c>
      <c r="G24" s="14">
        <f t="shared" si="0"/>
        <v>700</v>
      </c>
    </row>
    <row r="25" spans="1:7">
      <c r="A25" s="14"/>
      <c r="B25" s="20" t="s">
        <v>47</v>
      </c>
      <c r="C25" s="11" t="s">
        <v>48</v>
      </c>
      <c r="D25" s="11">
        <v>2</v>
      </c>
      <c r="E25" s="11" t="s">
        <v>49</v>
      </c>
      <c r="F25" s="14">
        <v>30</v>
      </c>
      <c r="G25" s="14">
        <f t="shared" si="0"/>
        <v>60</v>
      </c>
    </row>
    <row r="26" spans="1:7">
      <c r="A26" s="14"/>
      <c r="B26" s="20" t="s">
        <v>50</v>
      </c>
      <c r="C26" s="20"/>
      <c r="D26" s="11">
        <v>1</v>
      </c>
      <c r="E26" s="11">
        <v>1</v>
      </c>
      <c r="F26" s="14">
        <v>115</v>
      </c>
      <c r="G26" s="14">
        <f t="shared" si="0"/>
        <v>115</v>
      </c>
    </row>
    <row r="27" spans="1:7">
      <c r="A27" s="14"/>
      <c r="B27" s="11" t="s">
        <v>51</v>
      </c>
      <c r="C27" s="14" t="s">
        <v>52</v>
      </c>
      <c r="D27" s="11">
        <v>100</v>
      </c>
      <c r="E27" s="11" t="s">
        <v>53</v>
      </c>
      <c r="F27" s="14">
        <v>12.5</v>
      </c>
      <c r="G27" s="14">
        <f t="shared" si="0"/>
        <v>1250</v>
      </c>
    </row>
    <row r="28" spans="1:7">
      <c r="A28" s="14"/>
      <c r="B28" s="11" t="s">
        <v>54</v>
      </c>
      <c r="C28" s="11"/>
      <c r="D28" s="11">
        <v>3</v>
      </c>
      <c r="E28" s="11" t="s">
        <v>10</v>
      </c>
      <c r="F28" s="14">
        <v>10</v>
      </c>
      <c r="G28" s="14">
        <f t="shared" si="0"/>
        <v>30</v>
      </c>
    </row>
    <row r="29" spans="1:7">
      <c r="A29" s="22"/>
      <c r="B29" s="12" t="s">
        <v>55</v>
      </c>
      <c r="C29" s="12"/>
      <c r="D29" s="12">
        <v>10</v>
      </c>
      <c r="E29" s="12" t="s">
        <v>13</v>
      </c>
      <c r="F29" s="12" t="s">
        <v>56</v>
      </c>
      <c r="G29" s="22">
        <v>2000</v>
      </c>
    </row>
    <row r="30" spans="1:7">
      <c r="A30" s="14"/>
      <c r="B30" s="14" t="s">
        <v>57</v>
      </c>
      <c r="C30" s="20" t="s">
        <v>58</v>
      </c>
      <c r="D30" s="11">
        <v>1</v>
      </c>
      <c r="E30" s="11" t="s">
        <v>37</v>
      </c>
      <c r="F30" s="19">
        <v>1200</v>
      </c>
      <c r="G30" s="19">
        <f>D30*F30</f>
        <v>1200</v>
      </c>
    </row>
    <row r="31" spans="1:7">
      <c r="A31" s="14"/>
      <c r="B31" s="11" t="s">
        <v>59</v>
      </c>
      <c r="C31" s="14" t="s">
        <v>60</v>
      </c>
      <c r="D31" s="11">
        <v>3</v>
      </c>
      <c r="E31" s="11" t="s">
        <v>37</v>
      </c>
      <c r="F31" s="14">
        <v>100</v>
      </c>
      <c r="G31" s="19">
        <f>D31*F31</f>
        <v>300</v>
      </c>
    </row>
    <row r="32" ht="18" customHeight="1" spans="1:7">
      <c r="A32" s="14"/>
      <c r="B32" s="21" t="s">
        <v>61</v>
      </c>
      <c r="C32" s="14" t="s">
        <v>62</v>
      </c>
      <c r="D32" s="11">
        <v>1</v>
      </c>
      <c r="E32" s="11" t="s">
        <v>63</v>
      </c>
      <c r="F32" s="14">
        <v>50</v>
      </c>
      <c r="G32" s="19">
        <f>D32*F32</f>
        <v>50</v>
      </c>
    </row>
    <row r="33" ht="25" customHeight="1" spans="1:7">
      <c r="A33" s="14"/>
      <c r="B33" s="11"/>
      <c r="C33" s="11"/>
      <c r="D33" s="11"/>
      <c r="E33" s="11"/>
      <c r="F33" s="14" t="s">
        <v>64</v>
      </c>
      <c r="G33" s="14">
        <f>SUM(G15:G32)</f>
        <v>13107</v>
      </c>
    </row>
    <row r="34" ht="42" customHeight="1" spans="1:7">
      <c r="A34" s="23" t="s">
        <v>65</v>
      </c>
      <c r="B34" s="24" t="s">
        <v>19</v>
      </c>
      <c r="C34" s="6" t="s">
        <v>2</v>
      </c>
      <c r="D34" s="7" t="s">
        <v>4</v>
      </c>
      <c r="E34" s="7" t="s">
        <v>5</v>
      </c>
      <c r="F34" s="16" t="s">
        <v>6</v>
      </c>
      <c r="G34" s="16" t="s">
        <v>20</v>
      </c>
    </row>
    <row r="35" spans="1:7">
      <c r="A35" s="25"/>
      <c r="B35" s="26" t="s">
        <v>66</v>
      </c>
      <c r="C35" s="11"/>
      <c r="D35" s="11">
        <v>2</v>
      </c>
      <c r="E35" s="11" t="s">
        <v>37</v>
      </c>
      <c r="F35" s="14">
        <v>105</v>
      </c>
      <c r="G35" s="14">
        <f>D35*F35</f>
        <v>210</v>
      </c>
    </row>
    <row r="36" spans="1:7">
      <c r="A36" s="23"/>
      <c r="B36" s="26" t="s">
        <v>51</v>
      </c>
      <c r="C36" s="14" t="s">
        <v>52</v>
      </c>
      <c r="D36" s="11">
        <v>50</v>
      </c>
      <c r="E36" s="11" t="s">
        <v>53</v>
      </c>
      <c r="F36" s="14">
        <v>12.5</v>
      </c>
      <c r="G36" s="14">
        <f>D36*F36</f>
        <v>625</v>
      </c>
    </row>
    <row r="37" spans="1:7">
      <c r="A37" s="23"/>
      <c r="B37" s="27" t="s">
        <v>35</v>
      </c>
      <c r="C37" s="19" t="s">
        <v>36</v>
      </c>
      <c r="D37" s="8">
        <v>8</v>
      </c>
      <c r="E37" s="8" t="s">
        <v>37</v>
      </c>
      <c r="F37" s="19">
        <v>45</v>
      </c>
      <c r="G37" s="14">
        <f>D37*F37</f>
        <v>360</v>
      </c>
    </row>
    <row r="38" spans="1:7">
      <c r="A38" s="23"/>
      <c r="B38" s="26" t="s">
        <v>61</v>
      </c>
      <c r="C38" s="14" t="s">
        <v>62</v>
      </c>
      <c r="D38" s="11">
        <v>1</v>
      </c>
      <c r="E38" s="11" t="s">
        <v>63</v>
      </c>
      <c r="F38" s="14">
        <v>50</v>
      </c>
      <c r="G38" s="14">
        <f>D38*F38</f>
        <v>50</v>
      </c>
    </row>
    <row r="39" spans="1:7">
      <c r="A39" s="23"/>
      <c r="B39" s="26" t="s">
        <v>67</v>
      </c>
      <c r="C39" s="14"/>
      <c r="D39" s="11">
        <v>6</v>
      </c>
      <c r="E39" s="11" t="s">
        <v>13</v>
      </c>
      <c r="F39" s="12" t="s">
        <v>56</v>
      </c>
      <c r="G39" s="14">
        <v>1200</v>
      </c>
    </row>
    <row r="40" spans="1:7">
      <c r="A40" s="23"/>
      <c r="B40" s="28"/>
      <c r="C40" s="29"/>
      <c r="D40" s="29"/>
      <c r="E40" s="29"/>
      <c r="F40" s="11" t="s">
        <v>64</v>
      </c>
      <c r="G40" s="11">
        <f>SUM(G35:G39)</f>
        <v>2445</v>
      </c>
    </row>
    <row r="41" ht="53" customHeight="1" spans="1:7">
      <c r="A41" s="30" t="s">
        <v>68</v>
      </c>
      <c r="B41" s="30"/>
      <c r="C41" s="30"/>
      <c r="D41" s="30"/>
      <c r="E41" s="30"/>
      <c r="F41" s="30"/>
      <c r="G41" s="30"/>
    </row>
    <row r="42" ht="35" customHeight="1" spans="1:7">
      <c r="A42" s="30" t="s">
        <v>69</v>
      </c>
      <c r="B42" s="30"/>
      <c r="C42" s="30"/>
      <c r="D42" s="30"/>
      <c r="E42" s="30"/>
      <c r="F42" s="30"/>
      <c r="G42" s="30"/>
    </row>
  </sheetData>
  <mergeCells count="8">
    <mergeCell ref="A1:G1"/>
    <mergeCell ref="A13:G13"/>
    <mergeCell ref="A41:G41"/>
    <mergeCell ref="A42:G42"/>
    <mergeCell ref="A3:A6"/>
    <mergeCell ref="A7:A12"/>
    <mergeCell ref="A14:A33"/>
    <mergeCell ref="A34:A4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WPS_1696725179</cp:lastModifiedBy>
  <dcterms:created xsi:type="dcterms:W3CDTF">2021-10-31T01:52:00Z</dcterms:created>
  <dcterms:modified xsi:type="dcterms:W3CDTF">2024-02-26T01:33:01Z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0300E8D5057544A4A11D7D85930F48E5_13</vt:lpwstr>
  </property>
  <property fmtid="{D5CDD505-2E9C-101B-9397-08002B2CF9AE}" pid="3" name="KSOProductBuildVer">
    <vt:lpwstr>2052-12.1.0.16388</vt:lpwstr>
  </property>
</Properties>
</file>